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8525" windowHeight="6645"/>
  </bookViews>
  <sheets>
    <sheet name="论文" sheetId="1" r:id="rId1"/>
  </sheets>
  <externalReferences>
    <externalReference r:id="rId2"/>
  </externalReferences>
  <definedNames>
    <definedName name="_xlnm._FilterDatabase" localSheetId="0" hidden="1">论文!$A$2:$R$2</definedName>
  </definedNames>
  <calcPr calcId="14562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<sst xmlns="http://schemas.openxmlformats.org/spreadsheetml/2006/main" count="163" uniqueCount="130">
  <si>
    <t>序号</t>
  </si>
  <si>
    <t>年度</t>
  </si>
  <si>
    <t>学号</t>
  </si>
  <si>
    <t>班级</t>
  </si>
  <si>
    <t>学科门类</t>
  </si>
  <si>
    <t>指导老师</t>
  </si>
  <si>
    <t>备注</t>
  </si>
  <si>
    <t>示例</t>
  </si>
  <si>
    <t>其他</t>
  </si>
  <si>
    <t>无</t>
  </si>
  <si>
    <t>19强21</t>
  </si>
  <si>
    <t>汉语言文学（师范）</t>
  </si>
  <si>
    <t>省级</t>
  </si>
  <si>
    <t>论文题目</t>
  </si>
  <si>
    <t>作者姓名</t>
  </si>
  <si>
    <t>作者类型</t>
  </si>
  <si>
    <t>所有作者姓名（按文章署名顺序）</t>
  </si>
  <si>
    <t>学生类型（本科生）</t>
  </si>
  <si>
    <t>期刊名称</t>
  </si>
  <si>
    <t>发表年份及卷（期）数</t>
  </si>
  <si>
    <t>发表年月</t>
  </si>
  <si>
    <t>期刊收录情况</t>
  </si>
  <si>
    <t>2019</t>
  </si>
  <si>
    <t>Catalytic Asymmetric Conjugate Addition of Indoles to para-Quinone Methide Derivatives</t>
  </si>
  <si>
    <t>王金镕</t>
  </si>
  <si>
    <t>17076127</t>
  </si>
  <si>
    <t>17理B</t>
  </si>
  <si>
    <t>第一作者</t>
  </si>
  <si>
    <t>王金镕，江晓莉，张舒，梅光建，石枫</t>
  </si>
  <si>
    <t>本科生</t>
  </si>
  <si>
    <t>理学</t>
  </si>
  <si>
    <t>The Journal of Organic Chemistry</t>
  </si>
  <si>
    <t>2019,84（12）,7829-7839</t>
  </si>
  <si>
    <t>2019年5月</t>
  </si>
  <si>
    <t>SCI二区</t>
  </si>
  <si>
    <t>石枫</t>
  </si>
  <si>
    <t>英汉翻译中机器与人工对句子语义重心判定的对比研究</t>
  </si>
  <si>
    <t>陈敬勇</t>
  </si>
  <si>
    <t>191802073</t>
  </si>
  <si>
    <t>19强23</t>
  </si>
  <si>
    <t>英语</t>
  </si>
  <si>
    <t>1/4</t>
  </si>
  <si>
    <t>陈敬勇、席宸远、蔡泽宇、周洁</t>
  </si>
  <si>
    <t>文学</t>
  </si>
  <si>
    <t>英语广场</t>
  </si>
  <si>
    <t>2022，19（7），03-06</t>
  </si>
  <si>
    <t>张继光</t>
  </si>
  <si>
    <t>《法国继承制对人物命运的影响——以&lt;人间喜剧&gt;为例》</t>
  </si>
  <si>
    <t>高心怡</t>
  </si>
  <si>
    <t>语文</t>
  </si>
  <si>
    <t>青年文学家</t>
  </si>
  <si>
    <t>2022，（19）47-49</t>
  </si>
  <si>
    <t>冯茜</t>
  </si>
  <si>
    <t>数学与应用数学（师范）</t>
  </si>
  <si>
    <t>2022</t>
  </si>
  <si>
    <t>2022</t>
    <phoneticPr fontId="2" type="noConversion"/>
  </si>
  <si>
    <t>Lewis Acid-Catalyzed (2+4) Cyclization of 3-alkyl-2-vinylindoles with α,β-Unsaturated N-Sulfonyl Ketimines</t>
  </si>
  <si>
    <t>孙李星，孙婷婷</t>
    <phoneticPr fontId="2" type="noConversion"/>
  </si>
  <si>
    <t>191810015；191810016</t>
    <phoneticPr fontId="2" type="noConversion"/>
  </si>
  <si>
    <t>19强12</t>
    <phoneticPr fontId="2" type="noConversion"/>
  </si>
  <si>
    <t>第一作者</t>
    <phoneticPr fontId="2" type="noConversion"/>
  </si>
  <si>
    <t>孙李星，孙婷婷，王海清，吴淑芳，王小烨，  刘天雅,张宇辰</t>
    <phoneticPr fontId="2" type="noConversion"/>
  </si>
  <si>
    <t>本科生</t>
    <phoneticPr fontId="2" type="noConversion"/>
  </si>
  <si>
    <t>Chinese Journal of Organic Chemistry</t>
  </si>
  <si>
    <t>2022, 42</t>
    <phoneticPr fontId="2" type="noConversion"/>
  </si>
  <si>
    <t>2022年12月</t>
    <phoneticPr fontId="2" type="noConversion"/>
  </si>
  <si>
    <t>SCI三区</t>
    <phoneticPr fontId="2" type="noConversion"/>
  </si>
  <si>
    <t>石枫</t>
    <phoneticPr fontId="2" type="noConversion"/>
  </si>
  <si>
    <t>无</t>
    <phoneticPr fontId="2" type="noConversion"/>
  </si>
  <si>
    <t>20强21</t>
  </si>
  <si>
    <t>游戏流行语大赏</t>
    <phoneticPr fontId="2" type="noConversion"/>
  </si>
  <si>
    <t>葛雯卿</t>
    <phoneticPr fontId="2" type="noConversion"/>
  </si>
  <si>
    <t>独立作者</t>
    <phoneticPr fontId="2" type="noConversion"/>
  </si>
  <si>
    <t>/</t>
    <phoneticPr fontId="2" type="noConversion"/>
  </si>
  <si>
    <t>咬文嚼字</t>
    <phoneticPr fontId="2" type="noConversion"/>
  </si>
  <si>
    <t>2022(12),55-56.</t>
    <phoneticPr fontId="2" type="noConversion"/>
  </si>
  <si>
    <t>20强22</t>
  </si>
  <si>
    <t>盛屹涛</t>
  </si>
  <si>
    <t>盛屹涛、郑晓璇</t>
  </si>
  <si>
    <t>南通职业大学学报</t>
  </si>
  <si>
    <t>2022，04，1008-5327</t>
  </si>
  <si>
    <t>20强23</t>
  </si>
  <si>
    <t>杨小清</t>
  </si>
  <si>
    <t>2022年10月</t>
  </si>
  <si>
    <t>高中英语教学与课程思政深度融合的实践探究</t>
  </si>
  <si>
    <t>英语师范</t>
  </si>
  <si>
    <t>杨小清，何咏梅</t>
  </si>
  <si>
    <t>校园英语</t>
  </si>
  <si>
    <t>2022年44期</t>
  </si>
  <si>
    <t>何咏梅</t>
  </si>
  <si>
    <t>张欣希</t>
  </si>
  <si>
    <t>20强12</t>
  </si>
  <si>
    <t>化学</t>
  </si>
  <si>
    <t>共同一作</t>
    <phoneticPr fontId="2" type="noConversion"/>
  </si>
  <si>
    <t>张欣希、陈露露、方雪娇、商云深、谷海星、贾温玲、杨国海、谷莹秋、渠陆陆</t>
  </si>
  <si>
    <t>Microchimica Acta</t>
  </si>
  <si>
    <t>2022 , 22,189(5)-197</t>
  </si>
  <si>
    <t>渠陆陆</t>
  </si>
  <si>
    <t>21强13</t>
  </si>
  <si>
    <t>Curcumin nanocrystals with tunable surface zeta potential: Preparation, characterization and antibacterial study</t>
  </si>
  <si>
    <t>朱文政</t>
  </si>
  <si>
    <t>生物</t>
  </si>
  <si>
    <t>第三作者</t>
  </si>
  <si>
    <t>宗锐，阮海楠，朱文政，李军</t>
  </si>
  <si>
    <t xml:space="preserve">European Journal of Pharmaceutics and Biopharmaceutics 
</t>
  </si>
  <si>
    <t>2022，76，103771</t>
  </si>
  <si>
    <t>SCI二区</t>
    <phoneticPr fontId="2" type="noConversion"/>
  </si>
  <si>
    <t>李军</t>
  </si>
  <si>
    <t>21强21</t>
  </si>
  <si>
    <t>陈彦彤</t>
  </si>
  <si>
    <t>浅析《红楼梦》茶文化的“味外之味”</t>
  </si>
  <si>
    <t>牡丹</t>
  </si>
  <si>
    <t>2022（14）：30-32</t>
  </si>
  <si>
    <t>2022年7月</t>
  </si>
  <si>
    <t>Ａ&amp;HCI</t>
  </si>
  <si>
    <t>刘嘉伟</t>
  </si>
  <si>
    <t>从《伤逝》窥探20世纪20年代的“集体出走”</t>
  </si>
  <si>
    <t>芒种</t>
  </si>
  <si>
    <t>2022（05）：109-111</t>
  </si>
  <si>
    <t>2022年5月</t>
  </si>
  <si>
    <t>A&amp;HCI</t>
  </si>
  <si>
    <t>SCI</t>
    <phoneticPr fontId="2" type="noConversion"/>
  </si>
  <si>
    <t>省级</t>
    <phoneticPr fontId="2" type="noConversion"/>
  </si>
  <si>
    <t>省级</t>
    <phoneticPr fontId="2" type="noConversion"/>
  </si>
  <si>
    <t>汉语言文学</t>
    <phoneticPr fontId="2" type="noConversion"/>
  </si>
  <si>
    <t>化学</t>
    <phoneticPr fontId="2" type="noConversion"/>
  </si>
  <si>
    <t>Rapid and non‑invasive surface‑enhanced Raman spectroscopy (SERS) 
detection of chlorpyrifos in fruits using disposable paper‑based 
substrates charged with gold nanoparticle/halloysite nanotube 
composites</t>
    <phoneticPr fontId="2" type="noConversion"/>
  </si>
  <si>
    <t>基于DBSCAN聚类的基站选址与扇区角度规划研究</t>
  </si>
  <si>
    <t>第一作者</t>
    <phoneticPr fontId="2" type="noConversion"/>
  </si>
  <si>
    <t>敬文书院2022年度学生发表论文统计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</si>
</sst>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57" fontId="11" fillId="2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57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bianqian\Desktop\12.08&#20250;&#35758;\&#25964;&#25991;&#20070;&#38498;&#35770;&#25991;&#21450;&#33719;&#22870;&#25968;&#25454;&#32479;&#35745;to&#22806;&#32852;20201124\D:\documents\tencent%20files\1132871519\filerecv\&#8730;&#12304;&#35770;&#25991;&#12305;&#25964;&#25991;-D020401&#23398;&#29983;&#22269;&#20869;&#22806;&#22823;&#36187;&#33719;&#22870;&#28165;&#21333;&#21644;D020402&#23398;&#29983;&#21457;&#34920;&#30340;&#20195;&#34920;&#24615;&#35770;&#25991;&#28165;&#21333;&#65288;2016-2020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02"/>
      <sheetName val="D020103"/>
      <sheetName val="D020104"/>
      <sheetName val="D020105"/>
      <sheetName val="D020106"/>
      <sheetName val="D020201"/>
      <sheetName val="D020202"/>
      <sheetName val="D020302"/>
      <sheetName val="D020303_本科"/>
      <sheetName val="D020303_认证"/>
      <sheetName val="D020304"/>
      <sheetName val="D020305"/>
      <sheetName val="D020306"/>
      <sheetName val="D020309"/>
      <sheetName val="D020310"/>
      <sheetName val="D020401"/>
      <sheetName val="D020402"/>
      <sheetName val="D020501"/>
      <sheetName val="banb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H2" t="str">
            <v>学生所在学科专业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zoomScale="85" zoomScaleNormal="85" workbookViewId="0">
      <selection activeCell="C10" sqref="C10"/>
    </sheetView>
  </sheetViews>
  <sheetFormatPr defaultColWidth="8.75" defaultRowHeight="14.25" x14ac:dyDescent="0.15"/>
  <cols>
    <col min="1" max="1" width="7.25" style="1" customWidth="1"/>
    <col min="2" max="2" width="8.75" style="1"/>
    <col min="3" max="3" width="55.875" style="1" customWidth="1"/>
    <col min="4" max="4" width="10.625" style="3" customWidth="1"/>
    <col min="5" max="5" width="13.625" style="3" customWidth="1"/>
    <col min="6" max="6" width="8.75" style="1"/>
    <col min="7" max="7" width="13.25" style="3" customWidth="1"/>
    <col min="8" max="8" width="16.375" style="2" customWidth="1"/>
    <col min="9" max="9" width="21" style="3" customWidth="1"/>
    <col min="10" max="11" width="0" style="1" hidden="1" customWidth="1"/>
    <col min="12" max="12" width="25.875" style="1" hidden="1" customWidth="1"/>
    <col min="13" max="13" width="24.125" style="1" hidden="1" customWidth="1"/>
    <col min="14" max="14" width="20.875" style="1" hidden="1" customWidth="1"/>
    <col min="15" max="15" width="14" style="1" customWidth="1"/>
    <col min="16" max="16" width="15.5" style="1" customWidth="1"/>
    <col min="17" max="18" width="0" style="1" hidden="1" customWidth="1"/>
    <col min="19" max="16384" width="8.75" style="1"/>
  </cols>
  <sheetData>
    <row r="1" spans="1:18" ht="46.5" customHeight="1" x14ac:dyDescent="0.15">
      <c r="A1" s="34" t="s">
        <v>129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33" customFormat="1" ht="42.75" x14ac:dyDescent="0.15">
      <c r="A2" s="28" t="s">
        <v>0</v>
      </c>
      <c r="B2" s="29" t="s">
        <v>1</v>
      </c>
      <c r="C2" s="30" t="s">
        <v>13</v>
      </c>
      <c r="D2" s="28" t="s">
        <v>14</v>
      </c>
      <c r="E2" s="28" t="s">
        <v>2</v>
      </c>
      <c r="F2" s="28" t="s">
        <v>3</v>
      </c>
      <c r="G2" s="28" t="str">
        <f>[1]D020402!$H$2</f>
        <v>学生所在学科专业</v>
      </c>
      <c r="H2" s="31" t="s">
        <v>15</v>
      </c>
      <c r="I2" s="28" t="s">
        <v>16</v>
      </c>
      <c r="J2" s="28" t="s">
        <v>17</v>
      </c>
      <c r="K2" s="28" t="s">
        <v>4</v>
      </c>
      <c r="L2" s="28" t="s">
        <v>18</v>
      </c>
      <c r="M2" s="28" t="s">
        <v>19</v>
      </c>
      <c r="N2" s="28" t="s">
        <v>20</v>
      </c>
      <c r="O2" s="28" t="s">
        <v>21</v>
      </c>
      <c r="P2" s="28" t="s">
        <v>5</v>
      </c>
      <c r="Q2" s="28" t="s">
        <v>6</v>
      </c>
      <c r="R2" s="32"/>
    </row>
    <row r="3" spans="1:18" s="4" customFormat="1" ht="53.25" hidden="1" customHeight="1" x14ac:dyDescent="0.15">
      <c r="A3" s="5" t="s">
        <v>7</v>
      </c>
      <c r="B3" s="6" t="s">
        <v>22</v>
      </c>
      <c r="C3" s="7" t="s">
        <v>23</v>
      </c>
      <c r="D3" s="7" t="s">
        <v>24</v>
      </c>
      <c r="E3" s="8" t="s">
        <v>25</v>
      </c>
      <c r="F3" s="5" t="s">
        <v>26</v>
      </c>
      <c r="G3" s="9" t="s">
        <v>125</v>
      </c>
      <c r="H3" s="10" t="s">
        <v>27</v>
      </c>
      <c r="I3" s="9" t="s">
        <v>28</v>
      </c>
      <c r="J3" s="5" t="s">
        <v>29</v>
      </c>
      <c r="K3" s="5" t="s">
        <v>30</v>
      </c>
      <c r="L3" s="7" t="s">
        <v>31</v>
      </c>
      <c r="M3" s="7" t="s">
        <v>32</v>
      </c>
      <c r="N3" s="11" t="s">
        <v>33</v>
      </c>
      <c r="O3" s="5" t="s">
        <v>34</v>
      </c>
      <c r="P3" s="5" t="s">
        <v>35</v>
      </c>
      <c r="Q3" s="5"/>
      <c r="R3" s="5"/>
    </row>
    <row r="4" spans="1:18" s="16" customFormat="1" ht="78.75" customHeight="1" x14ac:dyDescent="0.15">
      <c r="A4" s="12">
        <v>1</v>
      </c>
      <c r="B4" s="12">
        <v>2022</v>
      </c>
      <c r="C4" s="13" t="s">
        <v>126</v>
      </c>
      <c r="D4" s="13" t="s">
        <v>90</v>
      </c>
      <c r="E4" s="13">
        <v>201810025</v>
      </c>
      <c r="F4" s="12" t="s">
        <v>91</v>
      </c>
      <c r="G4" s="13" t="s">
        <v>92</v>
      </c>
      <c r="H4" s="12" t="s">
        <v>93</v>
      </c>
      <c r="I4" s="13" t="s">
        <v>94</v>
      </c>
      <c r="J4" s="12" t="s">
        <v>29</v>
      </c>
      <c r="K4" s="12" t="s">
        <v>30</v>
      </c>
      <c r="L4" s="12" t="s">
        <v>95</v>
      </c>
      <c r="M4" s="12" t="s">
        <v>96</v>
      </c>
      <c r="N4" s="14">
        <v>44652</v>
      </c>
      <c r="O4" s="15" t="s">
        <v>121</v>
      </c>
      <c r="P4" s="12" t="s">
        <v>97</v>
      </c>
      <c r="Q4" s="12"/>
      <c r="R4" s="12"/>
    </row>
    <row r="5" spans="1:18" s="16" customFormat="1" ht="53.25" customHeight="1" x14ac:dyDescent="0.15">
      <c r="A5" s="12">
        <v>2</v>
      </c>
      <c r="B5" s="12" t="s">
        <v>55</v>
      </c>
      <c r="C5" s="13" t="s">
        <v>56</v>
      </c>
      <c r="D5" s="13" t="s">
        <v>57</v>
      </c>
      <c r="E5" s="13" t="s">
        <v>58</v>
      </c>
      <c r="F5" s="12" t="s">
        <v>59</v>
      </c>
      <c r="G5" s="13" t="s">
        <v>92</v>
      </c>
      <c r="H5" s="12" t="s">
        <v>60</v>
      </c>
      <c r="I5" s="13" t="s">
        <v>61</v>
      </c>
      <c r="J5" s="12" t="s">
        <v>62</v>
      </c>
      <c r="K5" s="12" t="s">
        <v>30</v>
      </c>
      <c r="L5" s="12" t="s">
        <v>63</v>
      </c>
      <c r="M5" s="12" t="s">
        <v>64</v>
      </c>
      <c r="N5" s="17" t="s">
        <v>65</v>
      </c>
      <c r="O5" s="12" t="s">
        <v>66</v>
      </c>
      <c r="P5" s="12" t="s">
        <v>67</v>
      </c>
      <c r="Q5" s="12"/>
      <c r="R5" s="12"/>
    </row>
    <row r="6" spans="1:18" s="16" customFormat="1" ht="53.25" customHeight="1" x14ac:dyDescent="0.15">
      <c r="A6" s="12">
        <v>3</v>
      </c>
      <c r="B6" s="19" t="s">
        <v>54</v>
      </c>
      <c r="C6" s="19" t="s">
        <v>99</v>
      </c>
      <c r="D6" s="18" t="s">
        <v>100</v>
      </c>
      <c r="E6" s="18">
        <v>211810044</v>
      </c>
      <c r="F6" s="20" t="s">
        <v>98</v>
      </c>
      <c r="G6" s="18" t="s">
        <v>101</v>
      </c>
      <c r="H6" s="20" t="s">
        <v>102</v>
      </c>
      <c r="I6" s="13" t="s">
        <v>103</v>
      </c>
      <c r="J6" s="20" t="s">
        <v>29</v>
      </c>
      <c r="K6" s="20" t="s">
        <v>30</v>
      </c>
      <c r="L6" s="18" t="s">
        <v>104</v>
      </c>
      <c r="M6" s="18" t="s">
        <v>105</v>
      </c>
      <c r="N6" s="19" t="s">
        <v>83</v>
      </c>
      <c r="O6" s="20" t="s">
        <v>106</v>
      </c>
      <c r="P6" s="20" t="s">
        <v>107</v>
      </c>
      <c r="Q6" s="12"/>
      <c r="R6" s="12"/>
    </row>
    <row r="7" spans="1:18" s="16" customFormat="1" ht="53.25" customHeight="1" x14ac:dyDescent="0.15">
      <c r="A7" s="12">
        <v>4</v>
      </c>
      <c r="B7" s="12">
        <v>2022</v>
      </c>
      <c r="C7" s="12" t="s">
        <v>70</v>
      </c>
      <c r="D7" s="13" t="s">
        <v>71</v>
      </c>
      <c r="E7" s="13">
        <v>201821010</v>
      </c>
      <c r="F7" s="12" t="s">
        <v>69</v>
      </c>
      <c r="G7" s="13" t="s">
        <v>124</v>
      </c>
      <c r="H7" s="12" t="s">
        <v>72</v>
      </c>
      <c r="I7" s="13" t="s">
        <v>73</v>
      </c>
      <c r="J7" s="12" t="s">
        <v>29</v>
      </c>
      <c r="K7" s="12" t="s">
        <v>43</v>
      </c>
      <c r="L7" s="12" t="s">
        <v>74</v>
      </c>
      <c r="M7" s="12" t="s">
        <v>75</v>
      </c>
      <c r="N7" s="12" t="s">
        <v>113</v>
      </c>
      <c r="O7" s="12" t="s">
        <v>8</v>
      </c>
      <c r="P7" s="12" t="s">
        <v>68</v>
      </c>
      <c r="Q7" s="12"/>
      <c r="R7" s="12"/>
    </row>
    <row r="8" spans="1:18" s="16" customFormat="1" ht="53.25" customHeight="1" x14ac:dyDescent="0.15">
      <c r="A8" s="12">
        <v>5</v>
      </c>
      <c r="B8" s="12">
        <v>2022</v>
      </c>
      <c r="C8" s="12" t="s">
        <v>47</v>
      </c>
      <c r="D8" s="13" t="s">
        <v>48</v>
      </c>
      <c r="E8" s="13">
        <v>191802003</v>
      </c>
      <c r="F8" s="12" t="s">
        <v>10</v>
      </c>
      <c r="G8" s="13" t="s">
        <v>49</v>
      </c>
      <c r="H8" s="12" t="s">
        <v>72</v>
      </c>
      <c r="I8" s="13" t="s">
        <v>48</v>
      </c>
      <c r="J8" s="12" t="s">
        <v>29</v>
      </c>
      <c r="K8" s="12" t="s">
        <v>43</v>
      </c>
      <c r="L8" s="12" t="s">
        <v>50</v>
      </c>
      <c r="M8" s="12" t="s">
        <v>51</v>
      </c>
      <c r="N8" s="21">
        <v>44562</v>
      </c>
      <c r="O8" s="12" t="s">
        <v>12</v>
      </c>
      <c r="P8" s="12" t="s">
        <v>52</v>
      </c>
      <c r="Q8" s="12"/>
      <c r="R8" s="22"/>
    </row>
    <row r="9" spans="1:18" s="16" customFormat="1" ht="105.75" customHeight="1" x14ac:dyDescent="0.15">
      <c r="A9" s="12">
        <v>6</v>
      </c>
      <c r="B9" s="12">
        <v>2022</v>
      </c>
      <c r="C9" s="13" t="s">
        <v>36</v>
      </c>
      <c r="D9" s="13" t="s">
        <v>37</v>
      </c>
      <c r="E9" s="36" t="s">
        <v>38</v>
      </c>
      <c r="F9" s="12" t="s">
        <v>39</v>
      </c>
      <c r="G9" s="13" t="s">
        <v>40</v>
      </c>
      <c r="H9" s="37" t="s">
        <v>41</v>
      </c>
      <c r="I9" s="13" t="s">
        <v>42</v>
      </c>
      <c r="J9" s="12" t="s">
        <v>29</v>
      </c>
      <c r="K9" s="12" t="s">
        <v>43</v>
      </c>
      <c r="L9" s="13" t="s">
        <v>44</v>
      </c>
      <c r="M9" s="13" t="s">
        <v>45</v>
      </c>
      <c r="N9" s="38">
        <v>44743</v>
      </c>
      <c r="O9" s="12" t="s">
        <v>12</v>
      </c>
      <c r="P9" s="12" t="s">
        <v>46</v>
      </c>
      <c r="Q9" s="12"/>
      <c r="R9" s="12"/>
    </row>
    <row r="10" spans="1:18" s="16" customFormat="1" ht="89.25" customHeight="1" x14ac:dyDescent="0.15">
      <c r="A10" s="12">
        <v>7</v>
      </c>
      <c r="B10" s="12">
        <v>2022</v>
      </c>
      <c r="C10" s="13" t="s">
        <v>84</v>
      </c>
      <c r="D10" s="13" t="s">
        <v>82</v>
      </c>
      <c r="E10" s="13">
        <v>201823027</v>
      </c>
      <c r="F10" s="12" t="s">
        <v>81</v>
      </c>
      <c r="G10" s="13" t="s">
        <v>85</v>
      </c>
      <c r="H10" s="12" t="s">
        <v>27</v>
      </c>
      <c r="I10" s="13" t="s">
        <v>86</v>
      </c>
      <c r="J10" s="12" t="s">
        <v>29</v>
      </c>
      <c r="K10" s="12" t="s">
        <v>40</v>
      </c>
      <c r="L10" s="12" t="s">
        <v>87</v>
      </c>
      <c r="M10" s="12" t="s">
        <v>88</v>
      </c>
      <c r="N10" s="21">
        <v>44866</v>
      </c>
      <c r="O10" s="12" t="s">
        <v>122</v>
      </c>
      <c r="P10" s="12" t="s">
        <v>89</v>
      </c>
      <c r="Q10" s="12"/>
      <c r="R10" s="20"/>
    </row>
    <row r="11" spans="1:18" s="16" customFormat="1" ht="53.25" customHeight="1" x14ac:dyDescent="0.15">
      <c r="A11" s="12">
        <v>8</v>
      </c>
      <c r="B11" s="12">
        <v>2022</v>
      </c>
      <c r="C11" s="12" t="s">
        <v>127</v>
      </c>
      <c r="D11" s="13" t="s">
        <v>77</v>
      </c>
      <c r="E11" s="13">
        <v>201822018</v>
      </c>
      <c r="F11" s="12" t="s">
        <v>76</v>
      </c>
      <c r="G11" s="13" t="s">
        <v>53</v>
      </c>
      <c r="H11" s="13" t="s">
        <v>128</v>
      </c>
      <c r="I11" s="13" t="s">
        <v>78</v>
      </c>
      <c r="J11" s="12" t="s">
        <v>29</v>
      </c>
      <c r="K11" s="12" t="s">
        <v>30</v>
      </c>
      <c r="L11" s="12" t="s">
        <v>79</v>
      </c>
      <c r="M11" s="12" t="s">
        <v>80</v>
      </c>
      <c r="N11" s="12" t="s">
        <v>119</v>
      </c>
      <c r="O11" s="12" t="s">
        <v>123</v>
      </c>
      <c r="P11" s="12" t="s">
        <v>9</v>
      </c>
      <c r="Q11" s="12"/>
      <c r="R11" s="12"/>
    </row>
    <row r="12" spans="1:18" s="16" customFormat="1" ht="53.25" customHeight="1" x14ac:dyDescent="0.15">
      <c r="A12" s="12">
        <v>9</v>
      </c>
      <c r="B12" s="20">
        <v>2022</v>
      </c>
      <c r="C12" s="19" t="s">
        <v>116</v>
      </c>
      <c r="D12" s="18" t="s">
        <v>109</v>
      </c>
      <c r="E12" s="18">
        <v>211821001</v>
      </c>
      <c r="F12" s="12" t="s">
        <v>108</v>
      </c>
      <c r="G12" s="13" t="s">
        <v>11</v>
      </c>
      <c r="H12" s="23" t="s">
        <v>27</v>
      </c>
      <c r="I12" s="24" t="s">
        <v>109</v>
      </c>
      <c r="J12" s="22" t="s">
        <v>29</v>
      </c>
      <c r="K12" s="22" t="s">
        <v>43</v>
      </c>
      <c r="L12" s="27" t="s">
        <v>117</v>
      </c>
      <c r="M12" s="25" t="s">
        <v>118</v>
      </c>
      <c r="N12" s="25" t="s">
        <v>119</v>
      </c>
      <c r="O12" s="25" t="s">
        <v>120</v>
      </c>
      <c r="P12" s="25" t="s">
        <v>115</v>
      </c>
      <c r="Q12" s="17"/>
      <c r="R12" s="12"/>
    </row>
    <row r="13" spans="1:18" s="16" customFormat="1" ht="53.25" customHeight="1" x14ac:dyDescent="0.15">
      <c r="A13" s="12">
        <v>10</v>
      </c>
      <c r="B13" s="20">
        <v>2022</v>
      </c>
      <c r="C13" s="19" t="s">
        <v>110</v>
      </c>
      <c r="D13" s="18" t="s">
        <v>109</v>
      </c>
      <c r="E13" s="18">
        <v>211821001</v>
      </c>
      <c r="F13" s="12" t="s">
        <v>108</v>
      </c>
      <c r="G13" s="13" t="s">
        <v>11</v>
      </c>
      <c r="H13" s="26" t="s">
        <v>27</v>
      </c>
      <c r="I13" s="13" t="s">
        <v>109</v>
      </c>
      <c r="J13" s="12" t="s">
        <v>29</v>
      </c>
      <c r="K13" s="12" t="s">
        <v>43</v>
      </c>
      <c r="L13" s="18" t="s">
        <v>111</v>
      </c>
      <c r="M13" s="12" t="s">
        <v>112</v>
      </c>
      <c r="N13" s="12" t="s">
        <v>113</v>
      </c>
      <c r="O13" s="12" t="s">
        <v>114</v>
      </c>
      <c r="P13" s="12" t="s">
        <v>115</v>
      </c>
      <c r="Q13" s="12"/>
      <c r="R13" s="12"/>
    </row>
  </sheetData>
  <autoFilter ref="A2:R2">
    <sortState ref="A2:R13">
      <sortCondition ref="O1"/>
    </sortState>
  </autoFilter>
  <mergeCells count="1">
    <mergeCell ref="A1:R1"/>
  </mergeCells>
  <phoneticPr fontId="2" type="noConversion"/>
  <dataValidations count="3">
    <dataValidation type="textLength" operator="lessThanOrEqual" allowBlank="1" showInputMessage="1" showErrorMessage="1" sqref="C2">
      <formula1>300</formula1>
    </dataValidation>
    <dataValidation type="list" allowBlank="1" showInputMessage="1" showErrorMessage="1" sqref="B2">
      <formula1>"2016,2017,2018,2019,2020"</formula1>
    </dataValidation>
    <dataValidation type="textLength" operator="lessThanOrEqual" allowBlank="1" showInputMessage="1" showErrorMessage="1" sqref="D2:F2 M2:N2 A2">
      <formula1>100</formula1>
    </dataValidation>
  </dataValidations>
  <printOptions horizontalCentered="1"/>
  <pageMargins left="0.15748031496062992" right="0.15748031496062992" top="0.19685039370078741" bottom="0.19685039370078741" header="0.51181102362204722" footer="0.51181102362204722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卞芊</dc:creator>
  <cp:lastModifiedBy>Windows User</cp:lastModifiedBy>
  <cp:lastPrinted>2024-03-08T00:24:09Z</cp:lastPrinted>
  <dcterms:created xsi:type="dcterms:W3CDTF">2020-12-09T20:52:00Z</dcterms:created>
  <dcterms:modified xsi:type="dcterms:W3CDTF">2024-04-03T09:03:37Z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9D31CA994F6A422FB817C9B8F265EF92</vt:lpwstr>
  </property>
</Properties>
</file>